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<sst xmlns="http://schemas.openxmlformats.org/spreadsheetml/2006/main" uniqueCount="78">
  <si>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</si>
  <si>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</si>
  <si>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</si>
  <si>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</si>
  <si>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</si>
  <si>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</si>
  <si>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</si>
  <si>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</si>
  <si>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</si>
  <si>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</si>
  <si>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</si>
  <si>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</si>
  <si>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</si>
  <si>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</si>
  <si>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08:10:31</t>
  </si>
  <si>
    <t>Органайзер-кармашки в шкафчик для детского садика "Порядок" с карточками для маркетплейсов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</si>
  <si>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</si>
  <si>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</si>
  <si>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</si>
  <si>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</si>
  <si>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</si>
  <si>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</si>
  <si>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</si>
  <si>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</si>
  <si>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</si>
  <si>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</si>
  <si>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</si>
  <si>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</si>
  <si>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</si>
  <si>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</si>
  <si>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</si>
  <si>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</si>
  <si>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</si>
  <si>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113889</t>
  </si>
  <si>
    <t>Органайзер-кармашки в шкафчик для детского садика "Порядок" Розовый</t>
  </si>
  <si>
    <t>https://z29.ru/organajzer-karmashki-v-shkafchik-dlja-detskogo-sadika-porjadok-rozovyj/</t>
  </si>
  <si>
    <t>Есть</t>
  </si>
  <si>
    <t>113369</t>
  </si>
  <si>
    <t>Органайзер-кармашки в шкафчик для детского садика "Порядок" Зеленый</t>
  </si>
  <si>
    <t>https://z29.ru/organajzer-karmashki-v-shkafchik-dlja-detskogo-sadika-porjadok-zelenyj/</t>
  </si>
  <si>
    <t>113888</t>
  </si>
  <si>
    <t>Органайзер-кармашки в шкафчик для детского садика "Порядок" Васильковый</t>
  </si>
  <si>
    <t>https://z29.ru/organajzer-karmashki-v-shkafchik-dlja-detskogo-sadika-porjadok-vasilkovyj/</t>
  </si>
  <si>
    <t>114000</t>
  </si>
  <si>
    <t>Органайзер-кармашки в шкафчик для детского садика "Порядок" Лимонный</t>
  </si>
  <si>
    <t>https://z29.ru/organajzer-karmashki-v-shkafchik-dlja-detskogo-sadika-porjadok-limonnyj/</t>
  </si>
  <si>
    <t>113372</t>
  </si>
  <si>
    <t>Органайзер-кармашки в шкафчик для детского садика "Порядок" Сиреневый</t>
  </si>
  <si>
    <t>https://z29.ru/organajzer-karmashki-v-shkafchik-dlja-detskogo-sadika-porjadok-sirenevyj/</t>
  </si>
  <si>
    <t>113373</t>
  </si>
  <si>
    <t>Органайзер-кармашки в шкафчик для детского садика "Порядок" Бело-синий</t>
  </si>
  <si>
    <t>https://z29.ru/organajzer-karmashki-v-shkafchik-dlja-detskogo-sadika-porjadok-belo-sinij/</t>
  </si>
  <si>
    <t>Сушилка для овощей и фруктов с карточкам для маркеплейсов</t>
  </si>
  <si>
    <t>113302</t>
  </si>
  <si>
    <t>Сушилка для овощей и фруктов Мощный Урожай, 33х55 см., Ягоды</t>
  </si>
  <si>
    <t>https://z29.ru/sushilka-dlja-ovoshej-i-fruktov-moshnyj-urozhaj-33h55-sm-romashki/</t>
  </si>
  <si>
    <t>113303</t>
  </si>
  <si>
    <t>Сушилка для овощей и фруктов Мощный Урожай, 55х60 см., Ягоды</t>
  </si>
  <si>
    <t>https://z29.ru/4623/</t>
  </si>
  <si>
    <t>113306</t>
  </si>
  <si>
    <t>Сушилка для овощей и фруктов Мощный Урожай, 55х60 см., Земляника</t>
  </si>
  <si>
    <t>https://z29.ru/sushilka-dlja-ovoshej-i-fruktov-moshnyj-urozhaj-55h60-sm-romashki/</t>
  </si>
  <si>
    <t>115001</t>
  </si>
  <si>
    <t>Сушилка для овощей и фруктов Мощный Урожай, 55х85 см., Земляника</t>
  </si>
  <si>
    <t>https://z29.ru/sushilka-dlja-ovoshej-i-fruktov-moshnyj-urozhaj-55h85-sm-zemljanika/</t>
  </si>
  <si>
    <t>115002</t>
  </si>
  <si>
    <t>Сушилка для овощей и фруктов Мощный Урожай, 33х55 см., Листики</t>
  </si>
  <si>
    <t>https://z29.ru/sushilka-dlja-ovoshej-i-fruktov-moshnyj-urozhaj-33h55-sm-listiki/</t>
  </si>
  <si>
    <t>115003</t>
  </si>
  <si>
    <t>Сушилка для овощей и фруктов Мощный Урожай, 55х60 см., Листики</t>
  </si>
  <si>
    <t>https://z29.ru/sushilka-dlja-ovoshej-i-fruktov-moshnyj-urozhaj-55h60-sm-listiki/</t>
  </si>
  <si>
    <t>115004</t>
  </si>
  <si>
    <t>Сушилка для овощей и фруктов Мощный Урожай, 55х85 см., Листики</t>
  </si>
  <si>
    <t>https://z29.ru/sushilka-dlja-ovoshej-i-fruktov-moshnyj-urozhaj-55h85-sm-listiki/</t>
  </si>
  <si>
    <t>10198</t>
  </si>
  <si>
    <t>Сушилка для овощей и фруктов Мощный Урожай 55х60 см., Перчик</t>
  </si>
  <si>
    <t>https://z29.ru/sushilka-dlya-ovoshchey-i-fruktov-moshchnyy-urozhay-1-1-1-1/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</si>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</sst>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25.200x2001.jpg"/><Relationship Id="rId2" Type="http://schemas.openxmlformats.org/officeDocument/2006/relationships/image" Target="../media/36726.200x2002.jpg"/><Relationship Id="rId3" Type="http://schemas.openxmlformats.org/officeDocument/2006/relationships/image" Target="../media/36727.200x2003.jpg"/><Relationship Id="rId4" Type="http://schemas.openxmlformats.org/officeDocument/2006/relationships/image" Target="../media/36728.200x2004.jpg"/><Relationship Id="rId5" Type="http://schemas.openxmlformats.org/officeDocument/2006/relationships/image" Target="../media/36729.200x2005.jpg"/><Relationship Id="rId6" Type="http://schemas.openxmlformats.org/officeDocument/2006/relationships/image" Target="../media/36730.200x2006.jpg"/><Relationship Id="rId7" Type="http://schemas.openxmlformats.org/officeDocument/2006/relationships/image" Target="../media/36733.200x2007.jpg"/><Relationship Id="rId8" Type="http://schemas.openxmlformats.org/officeDocument/2006/relationships/image" Target="../media/36734.200x2008.jpg"/><Relationship Id="rId9" Type="http://schemas.openxmlformats.org/officeDocument/2006/relationships/image" Target="../media/36737.200x2009.jpg"/><Relationship Id="rId10" Type="http://schemas.openxmlformats.org/officeDocument/2006/relationships/image" Target="../media/36738.200x20010.jpg"/><Relationship Id="rId11" Type="http://schemas.openxmlformats.org/officeDocument/2006/relationships/image" Target="../media/36739.200x20011.jpg"/><Relationship Id="rId12" Type="http://schemas.openxmlformats.org/officeDocument/2006/relationships/image" Target="../media/36740.200x20012.jpg"/><Relationship Id="rId13" Type="http://schemas.openxmlformats.org/officeDocument/2006/relationships/image" Target="../media/36741.200x20013.jpg"/><Relationship Id="rId14" Type="http://schemas.openxmlformats.org/officeDocument/2006/relationships/image" Target="../media/36742.200x200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617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618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618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61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61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61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7" name="product_1613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8" name="product_161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9" name="product_1613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0" name="product_176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1" name="product_1761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2" name="product_1761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3" name="product_176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4" name="product_188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organajzer-karmashki-v-shkafchik-dlja-detskogo-sadika-porjadok-rozovyj/" TargetMode="External"/><Relationship Id="rId_hyperlink_3" Type="http://schemas.openxmlformats.org/officeDocument/2006/relationships/hyperlink" Target="https://z29.ru/organajzer-karmashki-v-shkafchik-dlja-detskogo-sadika-porjadok-zelenyj/" TargetMode="External"/><Relationship Id="rId_hyperlink_4" Type="http://schemas.openxmlformats.org/officeDocument/2006/relationships/hyperlink" Target="https://z29.ru/organajzer-karmashki-v-shkafchik-dlja-detskogo-sadika-porjadok-vasilkovyj/" TargetMode="External"/><Relationship Id="rId_hyperlink_5" Type="http://schemas.openxmlformats.org/officeDocument/2006/relationships/hyperlink" Target="https://z29.ru/organajzer-karmashki-v-shkafchik-dlja-detskogo-sadika-porjadok-limonnyj/" TargetMode="External"/><Relationship Id="rId_hyperlink_6" Type="http://schemas.openxmlformats.org/officeDocument/2006/relationships/hyperlink" Target="https://z29.ru/organajzer-karmashki-v-shkafchik-dlja-detskogo-sadika-porjadok-sirenevyj/" TargetMode="External"/><Relationship Id="rId_hyperlink_7" Type="http://schemas.openxmlformats.org/officeDocument/2006/relationships/hyperlink" Target="https://z29.ru/organajzer-karmashki-v-shkafchik-dlja-detskogo-sadika-porjadok-belo-sinij/" TargetMode="External"/><Relationship Id="rId_hyperlink_8" Type="http://schemas.openxmlformats.org/officeDocument/2006/relationships/hyperlink" Target="https://z29.ru/sushilka-dlja-ovoshej-i-fruktov-moshnyj-urozhaj-33h55-sm-romashki/" TargetMode="External"/><Relationship Id="rId_hyperlink_9" Type="http://schemas.openxmlformats.org/officeDocument/2006/relationships/hyperlink" Target="https://z29.ru/4623/" TargetMode="External"/><Relationship Id="rId_hyperlink_10" Type="http://schemas.openxmlformats.org/officeDocument/2006/relationships/hyperlink" Target="https://z29.ru/sushilka-dlja-ovoshej-i-fruktov-moshnyj-urozhaj-55h60-sm-romashki/" TargetMode="External"/><Relationship Id="rId_hyperlink_11" Type="http://schemas.openxmlformats.org/officeDocument/2006/relationships/hyperlink" Target="https://z29.ru/sushilka-dlja-ovoshej-i-fruktov-moshnyj-urozhaj-55h85-sm-zemljanika/" TargetMode="External"/><Relationship Id="rId_hyperlink_12" Type="http://schemas.openxmlformats.org/officeDocument/2006/relationships/hyperlink" Target="https://z29.ru/sushilka-dlja-ovoshej-i-fruktov-moshnyj-urozhaj-33h55-sm-listiki/" TargetMode="External"/><Relationship Id="rId_hyperlink_13" Type="http://schemas.openxmlformats.org/officeDocument/2006/relationships/hyperlink" Target="https://z29.ru/sushilka-dlja-ovoshej-i-fruktov-moshnyj-urozhaj-55h60-sm-listiki/" TargetMode="External"/><Relationship Id="rId_hyperlink_14" Type="http://schemas.openxmlformats.org/officeDocument/2006/relationships/hyperlink" Target="https://z29.ru/sushilka-dlja-ovoshej-i-fruktov-moshnyj-urozhaj-55h85-sm-listiki/" TargetMode="External"/><Relationship Id="rId_hyperlink_15" Type="http://schemas.openxmlformats.org/officeDocument/2006/relationships/hyperlink" Target="https://z29.ru/sushilka-dlya-ovoshchey-i-fruktov-moshchnyy-urozhay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389</v>
      </c>
      <c r="I20" s="11">
        <v>389</v>
      </c>
      <c r="J20" s="11">
        <v>381.2</v>
      </c>
      <c r="K20" s="11">
        <v>377.3</v>
      </c>
      <c r="L20" s="11">
        <v>369.5</v>
      </c>
      <c r="M20" s="11">
        <v>350.1</v>
      </c>
      <c r="N20" s="11">
        <v>338.4</v>
      </c>
      <c r="O20" s="11">
        <v>330.6</v>
      </c>
      <c r="P20" s="11">
        <v>319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389</v>
      </c>
      <c r="I21" s="11">
        <v>389</v>
      </c>
      <c r="J21" s="11">
        <v>381.2</v>
      </c>
      <c r="K21" s="11">
        <v>377.3</v>
      </c>
      <c r="L21" s="11">
        <v>369.5</v>
      </c>
      <c r="M21" s="11">
        <v>350.1</v>
      </c>
      <c r="N21" s="11">
        <v>338.4</v>
      </c>
      <c r="O21" s="11">
        <v>330.6</v>
      </c>
      <c r="P21" s="11">
        <v>319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389</v>
      </c>
      <c r="I22" s="11">
        <v>389</v>
      </c>
      <c r="J22" s="11">
        <v>381.2</v>
      </c>
      <c r="K22" s="11">
        <v>377.3</v>
      </c>
      <c r="L22" s="11">
        <v>369.5</v>
      </c>
      <c r="M22" s="11">
        <v>350.1</v>
      </c>
      <c r="N22" s="11">
        <v>338.4</v>
      </c>
      <c r="O22" s="11">
        <v>330.6</v>
      </c>
      <c r="P22" s="11">
        <v>319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389</v>
      </c>
      <c r="I23" s="11">
        <v>389</v>
      </c>
      <c r="J23" s="11">
        <v>381.2</v>
      </c>
      <c r="K23" s="11">
        <v>377.3</v>
      </c>
      <c r="L23" s="11">
        <v>369.5</v>
      </c>
      <c r="M23" s="11">
        <v>350.1</v>
      </c>
      <c r="N23" s="11">
        <v>338.4</v>
      </c>
      <c r="O23" s="11">
        <v>330.6</v>
      </c>
      <c r="P23" s="11">
        <v>319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389</v>
      </c>
      <c r="I24" s="11">
        <v>389</v>
      </c>
      <c r="J24" s="11">
        <v>381.2</v>
      </c>
      <c r="K24" s="11">
        <v>377.3</v>
      </c>
      <c r="L24" s="11">
        <v>369.5</v>
      </c>
      <c r="M24" s="11">
        <v>350.1</v>
      </c>
      <c r="N24" s="11">
        <v>338.4</v>
      </c>
      <c r="O24" s="11">
        <v>330.6</v>
      </c>
      <c r="P24" s="11">
        <v>319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389</v>
      </c>
      <c r="I25" s="11">
        <v>389</v>
      </c>
      <c r="J25" s="11">
        <v>381.2</v>
      </c>
      <c r="K25" s="11">
        <v>377.3</v>
      </c>
      <c r="L25" s="11">
        <v>369.5</v>
      </c>
      <c r="M25" s="11">
        <v>350.1</v>
      </c>
      <c r="N25" s="11">
        <v>338.4</v>
      </c>
      <c r="O25" s="11">
        <v>330.6</v>
      </c>
      <c r="P25" s="11">
        <v>319</v>
      </c>
      <c r="Q25" s="7"/>
      <c r="R25" s="11" t="str">
        <f>H25*Q25</f>
        <v>0</v>
      </c>
    </row>
    <row r="26" spans="1:18" outlineLevel="1">
      <c r="A26" s="13" t="s">
        <v>52</v>
      </c>
      <c r="B26"/>
      <c r="C26"/>
      <c r="D26"/>
      <c r="E26" s="15"/>
      <c r="F26"/>
      <c r="G26"/>
      <c r="H26" s="9"/>
      <c r="I26" s="9"/>
      <c r="J26" s="9"/>
      <c r="K26" s="9"/>
      <c r="L26" s="9"/>
      <c r="M26" s="9"/>
      <c r="N26" s="9"/>
      <c r="O26" s="9"/>
      <c r="P26" s="9"/>
      <c r="Q26"/>
      <c r="R26" s="9"/>
    </row>
    <row r="27" spans="1:18" outlineLevel="2">
      <c r="A27" s="2" t="s">
        <v>16</v>
      </c>
      <c r="B27" s="3"/>
      <c r="C27" s="4" t="s">
        <v>17</v>
      </c>
      <c r="D27" s="4" t="s">
        <v>18</v>
      </c>
      <c r="E27" s="16" t="s">
        <v>19</v>
      </c>
      <c r="F27" s="3" t="s">
        <v>20</v>
      </c>
      <c r="G27" s="5" t="s">
        <v>21</v>
      </c>
      <c r="H27" s="12" t="s">
        <v>22</v>
      </c>
      <c r="I27" s="12" t="s">
        <v>23</v>
      </c>
      <c r="J27" s="12" t="s">
        <v>24</v>
      </c>
      <c r="K27" s="12" t="s">
        <v>25</v>
      </c>
      <c r="L27" s="12" t="s">
        <v>26</v>
      </c>
      <c r="M27" s="12" t="s">
        <v>27</v>
      </c>
      <c r="N27" s="12" t="s">
        <v>28</v>
      </c>
      <c r="O27" s="12" t="s">
        <v>29</v>
      </c>
      <c r="P27" s="12" t="s">
        <v>30</v>
      </c>
      <c r="Q27" s="3" t="s">
        <v>31</v>
      </c>
      <c r="R27" s="10" t="s">
        <v>32</v>
      </c>
    </row>
    <row r="28" spans="1:18" customHeight="1" ht="166.6666666666667" outlineLevel="2">
      <c r="A28" s="14">
        <v>1</v>
      </c>
      <c r="B28" s="7"/>
      <c r="C28" s="7"/>
      <c r="D28" s="8" t="s">
        <v>53</v>
      </c>
      <c r="E28" s="17" t="s">
        <v>54</v>
      </c>
      <c r="F28" s="7" t="s">
        <v>55</v>
      </c>
      <c r="G28" s="7" t="s">
        <v>36</v>
      </c>
      <c r="H28" s="11">
        <v>489</v>
      </c>
      <c r="I28" s="11">
        <v>489</v>
      </c>
      <c r="J28" s="11">
        <v>479.2</v>
      </c>
      <c r="K28" s="11">
        <v>474.3</v>
      </c>
      <c r="L28" s="11">
        <v>464.5</v>
      </c>
      <c r="M28" s="11">
        <v>440.1</v>
      </c>
      <c r="N28" s="11">
        <v>425.4</v>
      </c>
      <c r="O28" s="11">
        <v>415.6</v>
      </c>
      <c r="P28" s="11">
        <v>401</v>
      </c>
      <c r="Q28" s="7"/>
      <c r="R28" s="11" t="str">
        <f>H28*Q28</f>
        <v>0</v>
      </c>
    </row>
    <row r="29" spans="1:18" customHeight="1" ht="166.6666666666667" outlineLevel="2">
      <c r="A29" s="14">
        <v>2</v>
      </c>
      <c r="B29" s="7"/>
      <c r="C29" s="7"/>
      <c r="D29" s="8" t="s">
        <v>56</v>
      </c>
      <c r="E29" s="17" t="s">
        <v>57</v>
      </c>
      <c r="F29" s="7" t="s">
        <v>58</v>
      </c>
      <c r="G29" s="7" t="s">
        <v>36</v>
      </c>
      <c r="H29" s="11">
        <v>689</v>
      </c>
      <c r="I29" s="11">
        <v>689</v>
      </c>
      <c r="J29" s="11">
        <v>675.2</v>
      </c>
      <c r="K29" s="11">
        <v>668.3</v>
      </c>
      <c r="L29" s="11">
        <v>654.5</v>
      </c>
      <c r="M29" s="11">
        <v>620.1</v>
      </c>
      <c r="N29" s="11">
        <v>599.4</v>
      </c>
      <c r="O29" s="11">
        <v>585.6</v>
      </c>
      <c r="P29" s="11">
        <v>565</v>
      </c>
      <c r="Q29" s="7"/>
      <c r="R29" s="11" t="str">
        <f>H29*Q29</f>
        <v>0</v>
      </c>
    </row>
    <row r="30" spans="1:18" customHeight="1" ht="166.6666666666667" outlineLevel="2">
      <c r="A30" s="14">
        <v>3</v>
      </c>
      <c r="B30" s="7"/>
      <c r="C30" s="7"/>
      <c r="D30" s="8" t="s">
        <v>59</v>
      </c>
      <c r="E30" s="17" t="s">
        <v>60</v>
      </c>
      <c r="F30" s="7" t="s">
        <v>61</v>
      </c>
      <c r="G30" s="7" t="s">
        <v>36</v>
      </c>
      <c r="H30" s="11">
        <v>689</v>
      </c>
      <c r="I30" s="11">
        <v>689</v>
      </c>
      <c r="J30" s="11">
        <v>675.2</v>
      </c>
      <c r="K30" s="11">
        <v>668.3</v>
      </c>
      <c r="L30" s="11">
        <v>654.5</v>
      </c>
      <c r="M30" s="11">
        <v>620.1</v>
      </c>
      <c r="N30" s="11">
        <v>599.4</v>
      </c>
      <c r="O30" s="11">
        <v>585.6</v>
      </c>
      <c r="P30" s="11">
        <v>565</v>
      </c>
      <c r="Q30" s="7"/>
      <c r="R30" s="11" t="str">
        <f>H30*Q30</f>
        <v>0</v>
      </c>
    </row>
    <row r="31" spans="1:18" customHeight="1" ht="166.6666666666667" outlineLevel="2">
      <c r="A31" s="14">
        <v>4</v>
      </c>
      <c r="B31" s="7"/>
      <c r="C31" s="7"/>
      <c r="D31" s="8" t="s">
        <v>62</v>
      </c>
      <c r="E31" s="17" t="s">
        <v>63</v>
      </c>
      <c r="F31" s="7" t="s">
        <v>64</v>
      </c>
      <c r="G31" s="7" t="s">
        <v>36</v>
      </c>
      <c r="H31" s="11">
        <v>889</v>
      </c>
      <c r="I31" s="11">
        <v>889</v>
      </c>
      <c r="J31" s="11">
        <v>871.2</v>
      </c>
      <c r="K31" s="11">
        <v>862.3</v>
      </c>
      <c r="L31" s="11">
        <v>844.5</v>
      </c>
      <c r="M31" s="11">
        <v>800.1</v>
      </c>
      <c r="N31" s="11">
        <v>773.4</v>
      </c>
      <c r="O31" s="11">
        <v>755.6</v>
      </c>
      <c r="P31" s="11">
        <v>729</v>
      </c>
      <c r="Q31" s="7"/>
      <c r="R31" s="11" t="str">
        <f>H31*Q31</f>
        <v>0</v>
      </c>
    </row>
    <row r="32" spans="1:18" customHeight="1" ht="166.6666666666667" outlineLevel="2">
      <c r="A32" s="14">
        <v>5</v>
      </c>
      <c r="B32" s="7"/>
      <c r="C32" s="7"/>
      <c r="D32" s="8" t="s">
        <v>65</v>
      </c>
      <c r="E32" s="17" t="s">
        <v>66</v>
      </c>
      <c r="F32" s="7" t="s">
        <v>67</v>
      </c>
      <c r="G32" s="7" t="s">
        <v>36</v>
      </c>
      <c r="H32" s="11">
        <v>489</v>
      </c>
      <c r="I32" s="11">
        <v>489</v>
      </c>
      <c r="J32" s="11">
        <v>479.2</v>
      </c>
      <c r="K32" s="11">
        <v>474.3</v>
      </c>
      <c r="L32" s="11">
        <v>464.5</v>
      </c>
      <c r="M32" s="11">
        <v>440.1</v>
      </c>
      <c r="N32" s="11">
        <v>425.4</v>
      </c>
      <c r="O32" s="11">
        <v>415.6</v>
      </c>
      <c r="P32" s="11">
        <v>401</v>
      </c>
      <c r="Q32" s="7"/>
      <c r="R32" s="11" t="str">
        <f>H32*Q32</f>
        <v>0</v>
      </c>
    </row>
    <row r="33" spans="1:18" customHeight="1" ht="166.6666666666667" outlineLevel="2">
      <c r="A33" s="14">
        <v>6</v>
      </c>
      <c r="B33" s="7"/>
      <c r="C33" s="7"/>
      <c r="D33" s="8" t="s">
        <v>68</v>
      </c>
      <c r="E33" s="17" t="s">
        <v>69</v>
      </c>
      <c r="F33" s="7" t="s">
        <v>70</v>
      </c>
      <c r="G33" s="7" t="s">
        <v>36</v>
      </c>
      <c r="H33" s="11">
        <v>689</v>
      </c>
      <c r="I33" s="11">
        <v>689</v>
      </c>
      <c r="J33" s="11">
        <v>675.2</v>
      </c>
      <c r="K33" s="11">
        <v>668.3</v>
      </c>
      <c r="L33" s="11">
        <v>654.5</v>
      </c>
      <c r="M33" s="11">
        <v>620.1</v>
      </c>
      <c r="N33" s="11">
        <v>599.4</v>
      </c>
      <c r="O33" s="11">
        <v>585.6</v>
      </c>
      <c r="P33" s="11">
        <v>565</v>
      </c>
      <c r="Q33" s="7"/>
      <c r="R33" s="11" t="str">
        <f>H33*Q33</f>
        <v>0</v>
      </c>
    </row>
    <row r="34" spans="1:18" customHeight="1" ht="166.6666666666667" outlineLevel="2">
      <c r="A34" s="14">
        <v>7</v>
      </c>
      <c r="B34" s="7"/>
      <c r="C34" s="7"/>
      <c r="D34" s="8" t="s">
        <v>71</v>
      </c>
      <c r="E34" s="17" t="s">
        <v>72</v>
      </c>
      <c r="F34" s="7" t="s">
        <v>73</v>
      </c>
      <c r="G34" s="7" t="s">
        <v>36</v>
      </c>
      <c r="H34" s="11">
        <v>889</v>
      </c>
      <c r="I34" s="11">
        <v>889</v>
      </c>
      <c r="J34" s="11">
        <v>871.2</v>
      </c>
      <c r="K34" s="11">
        <v>862.3</v>
      </c>
      <c r="L34" s="11">
        <v>844.5</v>
      </c>
      <c r="M34" s="11">
        <v>800.1</v>
      </c>
      <c r="N34" s="11">
        <v>773.4</v>
      </c>
      <c r="O34" s="11">
        <v>755.6</v>
      </c>
      <c r="P34" s="11">
        <v>729</v>
      </c>
      <c r="Q34" s="7"/>
      <c r="R34" s="11" t="str">
        <f>H34*Q34</f>
        <v>0</v>
      </c>
    </row>
    <row r="35" spans="1:18" customHeight="1" ht="166.6666666666667" outlineLevel="2">
      <c r="A35" s="14">
        <v>8</v>
      </c>
      <c r="B35" s="7"/>
      <c r="C35" s="7"/>
      <c r="D35" s="8" t="s">
        <v>74</v>
      </c>
      <c r="E35" s="17" t="s">
        <v>75</v>
      </c>
      <c r="F35" s="7" t="s">
        <v>76</v>
      </c>
      <c r="G35" s="7" t="s">
        <v>36</v>
      </c>
      <c r="H35" s="11">
        <v>689</v>
      </c>
      <c r="I35" s="11">
        <v>689</v>
      </c>
      <c r="J35" s="11">
        <v>675.2</v>
      </c>
      <c r="K35" s="11">
        <v>668.3</v>
      </c>
      <c r="L35" s="11">
        <v>654.5</v>
      </c>
      <c r="M35" s="11">
        <v>620.1</v>
      </c>
      <c r="N35" s="11">
        <v>599.4</v>
      </c>
      <c r="O35" s="11">
        <v>585.6</v>
      </c>
      <c r="P35" s="11">
        <v>565</v>
      </c>
      <c r="Q35" s="7"/>
      <c r="R35" s="11" t="str">
        <f>H35*Q35</f>
        <v>0</v>
      </c>
    </row>
    <row r="36" spans="1:18">
      <c r="P36" t="s">
        <v>77</v>
      </c>
      <c r="Q36" t="str">
        <f>SUM(Q18:Q35)</f>
        <v>0</v>
      </c>
      <c r="R36" t="str">
        <f>SUM(R18:R35)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  <mergeCell ref="A26:R26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8" r:id="rId_hyperlink_8"/>
    <hyperlink ref="F29" r:id="rId_hyperlink_9"/>
    <hyperlink ref="F30" r:id="rId_hyperlink_10"/>
    <hyperlink ref="F31" r:id="rId_hyperlink_11"/>
    <hyperlink ref="F32" r:id="rId_hyperlink_12"/>
    <hyperlink ref="F33" r:id="rId_hyperlink_13"/>
    <hyperlink ref="F34" r:id="rId_hyperlink_14"/>
    <hyperlink ref="F35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2026-09-18T08:10:31+03:00</dcterms:created>
  <dcterms:modified xsi:type="dcterms:W3CDTF">2026-09-18T08:10:31+03:00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